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04A1444E-201C-472A-987A-F0D603F16D7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H11" i="1"/>
  <c r="H12" i="1"/>
  <c r="H13" i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<sst xmlns="http://schemas.openxmlformats.org/spreadsheetml/2006/main" count="31" uniqueCount="28">
  <si>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</si>
  <si>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</si>
  <si>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</si>
  <si>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</si>
  <si>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</si>
  <si>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</si>
  <si>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</si>
  <si>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</si>
  <si>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</si>
  <si>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</si>
  <si>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</si>
  <si>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</si>
  <si>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</si>
  <si>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</si>
  <si>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</si>
  <si>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</si>
  <si>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MUNICIPAL DE AGUA Y SANEAMIENTO DE AHUMADA, CHIH.</t>
  </si>
  <si>
    <t>OFICINA DEL C. DIRECTOR EJECUTIVO</t>
  </si>
  <si>
    <t>DESPACHO DE LA C. DIRECTORA FINANCIERA</t>
  </si>
  <si>
    <t>DESPACHO DE C. DIRECTOR TECNICO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</si>
  <si>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</si>
  <si>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</si>
  <si>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  C. FABIAN FOURZAN TRUJILLO </t>
  </si>
  <si>
    <t xml:space="preserve">                    DIRECTOR EJECUTIVO</t>
  </si>
  <si>
    <t xml:space="preserve">      C. ANGELICA GOMEZ AVALOS </t>
  </si>
  <si>
    <t xml:space="preserve">            DIRECTOR FINANCIERO </t>
  </si>
  <si>
    <t>_______________________________________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</si>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</sst>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/>
  <dimension ref="B1:S144"/>
  <sheetViews>
    <sheetView tabSelected="1" zoomScale="90" zoomScaleNormal="90" workbookViewId="0">
      <selection activeCell="J32" sqref="J32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20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17727463</v>
      </c>
      <c r="D9" s="12">
        <f>SUM(D10:D17)</f>
        <v>430630</v>
      </c>
      <c r="E9" s="16">
        <f>SUM(C9:D9)</f>
        <v>18158093</v>
      </c>
      <c r="F9" s="12">
        <f>SUM(F10:F17)</f>
        <v>17849978</v>
      </c>
      <c r="G9" s="12">
        <f>SUM(G10:G17)</f>
        <v>17220411</v>
      </c>
      <c r="H9" s="16">
        <f>SUM(E9-F9)</f>
        <v>308115</v>
      </c>
    </row>
    <row r="10" spans="2:9" x14ac:dyDescent="0.2">
      <c r="B10" s="7"/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17</v>
      </c>
      <c r="C11" s="8">
        <v>984495</v>
      </c>
      <c r="D11" s="8">
        <v>-230701</v>
      </c>
      <c r="E11" s="8">
        <v>753794</v>
      </c>
      <c r="F11" s="8">
        <v>737924</v>
      </c>
      <c r="G11" s="8">
        <v>613999</v>
      </c>
      <c r="H11" s="8">
        <f t="shared" ref="H11:H17" si="0">SUM(E11-F11)</f>
        <v>15870</v>
      </c>
    </row>
    <row r="12" spans="2:9" ht="24" x14ac:dyDescent="0.2">
      <c r="B12" s="7" t="s">
        <v>18</v>
      </c>
      <c r="C12" s="8">
        <v>3718088</v>
      </c>
      <c r="D12" s="8">
        <v>106050</v>
      </c>
      <c r="E12" s="8">
        <v>3824138</v>
      </c>
      <c r="F12" s="8">
        <v>3764326</v>
      </c>
      <c r="G12" s="8">
        <v>3684947</v>
      </c>
      <c r="H12" s="8">
        <f t="shared" si="0"/>
        <v>59812</v>
      </c>
    </row>
    <row r="13" spans="2:9" x14ac:dyDescent="0.2">
      <c r="B13" s="7" t="s">
        <v>19</v>
      </c>
      <c r="C13" s="8">
        <v>13024880</v>
      </c>
      <c r="D13" s="8">
        <v>555281</v>
      </c>
      <c r="E13" s="8">
        <v>13580160</v>
      </c>
      <c r="F13" s="8">
        <v>13347728</v>
      </c>
      <c r="G13" s="8">
        <v>12921465</v>
      </c>
      <c r="H13" s="8">
        <f t="shared" si="0"/>
        <v>232432</v>
      </c>
    </row>
    <row r="14" spans="2:9" x14ac:dyDescent="0.2">
      <c r="B14" s="7"/>
      <c r="C14" s="8"/>
      <c r="D14" s="8"/>
      <c r="E14" s="8">
        <f t="shared" ref="E14:E17" si="1">SUM(C14:D14)</f>
        <v>0</v>
      </c>
      <c r="F14" s="8">
        <v>0</v>
      </c>
      <c r="G14" s="8">
        <v>0</v>
      </c>
      <c r="H14" s="8">
        <f t="shared" si="0"/>
        <v>0</v>
      </c>
    </row>
    <row r="15" spans="2:9" x14ac:dyDescent="0.2">
      <c r="B15" s="7"/>
      <c r="C15" s="8">
        <v>0</v>
      </c>
      <c r="D15" s="8">
        <v>0</v>
      </c>
      <c r="E15" s="8">
        <f t="shared" si="1"/>
        <v>0</v>
      </c>
      <c r="F15" s="8">
        <v>0</v>
      </c>
      <c r="G15" s="8">
        <v>0</v>
      </c>
      <c r="H15" s="8">
        <f t="shared" si="0"/>
        <v>0</v>
      </c>
    </row>
    <row r="16" spans="2:9" x14ac:dyDescent="0.2">
      <c r="B16" s="7"/>
      <c r="C16" s="8">
        <v>0</v>
      </c>
      <c r="D16" s="8">
        <v>0</v>
      </c>
      <c r="E16" s="8">
        <f t="shared" si="1"/>
        <v>0</v>
      </c>
      <c r="F16" s="8">
        <v>0</v>
      </c>
      <c r="G16" s="8">
        <v>0</v>
      </c>
      <c r="H16" s="8">
        <f t="shared" si="0"/>
        <v>0</v>
      </c>
    </row>
    <row r="17" spans="2:8" x14ac:dyDescent="0.2">
      <c r="B17" s="7"/>
      <c r="C17" s="8">
        <v>0</v>
      </c>
      <c r="D17" s="8">
        <v>0</v>
      </c>
      <c r="E17" s="8">
        <f t="shared" si="1"/>
        <v>0</v>
      </c>
      <c r="F17" s="8">
        <v>0</v>
      </c>
      <c r="G17" s="8">
        <v>0</v>
      </c>
      <c r="H17" s="8">
        <f t="shared" si="0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683809</v>
      </c>
      <c r="D19" s="13">
        <f t="shared" ref="D19:G19" si="2">SUM(D20:D27)</f>
        <v>370562</v>
      </c>
      <c r="E19" s="17">
        <f t="shared" ref="E19:E27" si="3">SUM(C19:D19)</f>
        <v>1054371</v>
      </c>
      <c r="F19" s="13">
        <f t="shared" si="2"/>
        <v>946067</v>
      </c>
      <c r="G19" s="13">
        <f t="shared" si="2"/>
        <v>946067</v>
      </c>
      <c r="H19" s="17">
        <f>SUM(E19-F19)</f>
        <v>108304</v>
      </c>
    </row>
    <row r="20" spans="2:8" x14ac:dyDescent="0.2">
      <c r="B20" s="7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24" x14ac:dyDescent="0.2">
      <c r="B21" s="7" t="s">
        <v>18</v>
      </c>
      <c r="C21" s="8">
        <v>0</v>
      </c>
      <c r="D21" s="8"/>
      <c r="E21" s="8">
        <f t="shared" si="3"/>
        <v>0</v>
      </c>
      <c r="F21" s="8"/>
      <c r="G21" s="8"/>
      <c r="H21" s="8">
        <f t="shared" si="4"/>
        <v>0</v>
      </c>
    </row>
    <row r="22" spans="2:8" x14ac:dyDescent="0.2">
      <c r="B22" s="7" t="s">
        <v>19</v>
      </c>
      <c r="C22" s="8">
        <v>683809</v>
      </c>
      <c r="D22" s="8">
        <v>370562</v>
      </c>
      <c r="E22" s="8">
        <f t="shared" si="3"/>
        <v>1054371</v>
      </c>
      <c r="F22" s="8">
        <v>946067</v>
      </c>
      <c r="G22" s="8">
        <v>946067</v>
      </c>
      <c r="H22" s="8">
        <f t="shared" si="4"/>
        <v>108304</v>
      </c>
    </row>
    <row r="23" spans="2:8" x14ac:dyDescent="0.2">
      <c r="B23" s="7"/>
      <c r="C23" s="8">
        <v>0</v>
      </c>
      <c r="D23" s="8"/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18411272</v>
      </c>
      <c r="D29" s="4">
        <f t="shared" ref="D29:H29" si="5">SUM(D9+D19)</f>
        <v>801192</v>
      </c>
      <c r="E29" s="4">
        <f t="shared" si="5"/>
        <v>19212464</v>
      </c>
      <c r="F29" s="4">
        <f t="shared" si="5"/>
        <v>18796045</v>
      </c>
      <c r="G29" s="4">
        <f t="shared" si="5"/>
        <v>18166478</v>
      </c>
      <c r="H29" s="4">
        <f t="shared" si="5"/>
        <v>416419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38" t="s">
        <v>21</v>
      </c>
    </row>
    <row r="33" spans="2:5" s="20" customFormat="1" x14ac:dyDescent="0.2"/>
    <row r="34" spans="2:5" s="20" customFormat="1" x14ac:dyDescent="0.2"/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/>
    <row r="39" spans="2:5" s="20" customFormat="1" x14ac:dyDescent="0.2">
      <c r="B39" s="20" t="s">
        <v>26</v>
      </c>
      <c r="E39" s="20" t="s">
        <v>27</v>
      </c>
    </row>
    <row r="40" spans="2:5" s="20" customFormat="1" x14ac:dyDescent="0.2">
      <c r="B40" s="20" t="s">
        <v>22</v>
      </c>
      <c r="E40" s="20" t="s">
        <v>24</v>
      </c>
    </row>
    <row r="41" spans="2:5" s="20" customFormat="1" x14ac:dyDescent="0.2">
      <c r="B41" s="20" t="s">
        <v>23</v>
      </c>
      <c r="E41" s="20" t="s">
        <v>25</v>
      </c>
    </row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2025-01-23T19:20:35Z</cp:lastPrinted>
  <dcterms:created xsi:type="dcterms:W3CDTF">2020-01-08T21:44:09Z</dcterms:created>
  <dcterms:modified xsi:type="dcterms:W3CDTF">2025-02-05T01:03:06Z</dcterms:modified>
</cp:coreProperties>
</file>